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-120" yWindow="-120" windowWidth="28920" windowHeight="13140" activeTab="1"/>
  </bookViews>
  <sheets>
    <sheet name="Calcul de l'aide " sheetId="8" r:id="rId1"/>
    <sheet name="Etat récap demande" sheetId="7" r:id="rId2"/>
  </sheets>
  <definedNames>
    <definedName name="_xlnm.Print_Area" localSheetId="1">'Etat récap demande'!$A$1:$R$33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8" l="1"/>
  <c r="C7" i="7"/>
  <c r="C12" i="8"/>
  <c r="E30" i="7" l="1"/>
  <c r="C15" i="7" l="1"/>
  <c r="D17" i="7"/>
  <c r="C17" i="7"/>
  <c r="D28" i="7" l="1"/>
  <c r="C28" i="7"/>
  <c r="D27" i="7"/>
  <c r="C27" i="7"/>
  <c r="D26" i="7"/>
  <c r="C26" i="7"/>
  <c r="D25" i="7"/>
  <c r="C25" i="7"/>
  <c r="D24" i="7"/>
  <c r="C24" i="7"/>
  <c r="D23" i="7"/>
  <c r="C23" i="7"/>
  <c r="D22" i="7"/>
  <c r="C22" i="7"/>
  <c r="D21" i="7"/>
  <c r="C21" i="7"/>
  <c r="D20" i="7"/>
  <c r="C20" i="7"/>
  <c r="D19" i="7"/>
  <c r="C19" i="7"/>
  <c r="D18" i="7"/>
  <c r="C18" i="7"/>
  <c r="C30" i="7" s="1"/>
  <c r="I30" i="7"/>
  <c r="H30" i="7"/>
  <c r="D30" i="7" l="1"/>
  <c r="C31" i="7" s="1"/>
  <c r="C8" i="7" s="1"/>
  <c r="H31" i="7"/>
  <c r="Q30" i="7"/>
  <c r="P30" i="7"/>
  <c r="M30" i="7"/>
  <c r="L30" i="7"/>
  <c r="L31" i="7" l="1"/>
  <c r="P31" i="7"/>
</calcChain>
</file>

<file path=xl/sharedStrings.xml><?xml version="1.0" encoding="utf-8"?>
<sst xmlns="http://schemas.openxmlformats.org/spreadsheetml/2006/main" count="134" uniqueCount="60">
  <si>
    <t>Signature de l'expert-comptable ou du commissaire au compte</t>
  </si>
  <si>
    <t xml:space="preserve">Certifié exact </t>
  </si>
  <si>
    <t>Nom du bénéficiaire :</t>
  </si>
  <si>
    <t>Date</t>
  </si>
  <si>
    <t>Nombre de pages du document</t>
  </si>
  <si>
    <t>AIDE A L'ACCOMPAGNEMENT - AIDE AU STOCKAGE A TEMPERATURE DIRIGEE</t>
  </si>
  <si>
    <t xml:space="preserve">Mois 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</si>
  <si>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</si>
  <si>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</si>
  <si>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</si>
  <si>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</si>
  <si>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</si>
  <si>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</si>
  <si>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</si>
  <si>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</si>
  <si>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</si>
  <si>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</si>
  <si>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</si>
  <si>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</si>
  <si>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Etat du stock au :</t>
  </si>
  <si>
    <t>ANNEXE 30 - ETAT RECAPITULATIF MENSUEL DES STOCKS</t>
  </si>
  <si>
    <t>1er semestre</t>
  </si>
  <si>
    <t>2ème semestre</t>
  </si>
  <si>
    <t>Période</t>
  </si>
  <si>
    <t>Entrées en stock</t>
  </si>
  <si>
    <t>Sorties de stocks</t>
  </si>
  <si>
    <t>TOTAL QUANTITES STOCKEES</t>
  </si>
  <si>
    <t>TOTAL</t>
  </si>
  <si>
    <t>CAMPAGNE :</t>
  </si>
  <si>
    <t>PERIODE :</t>
  </si>
  <si>
    <t>STOCK début de période (01/01/N ou 01/07/N) :</t>
  </si>
  <si>
    <t>Campagne :</t>
  </si>
  <si>
    <r>
      <t xml:space="preserve">NB : </t>
    </r>
    <r>
      <rPr>
        <u/>
        <sz val="11"/>
        <color theme="1"/>
        <rFont val="Calibri"/>
        <family val="2"/>
        <scheme val="minor"/>
      </rPr>
      <t/>
    </r>
  </si>
  <si>
    <t xml:space="preserve">Cout total du stockage présenté à l'aide </t>
  </si>
  <si>
    <t>Cout moyen du stockage</t>
  </si>
  <si>
    <t>MONTANT AIDE DEMANDEE</t>
  </si>
  <si>
    <t xml:space="preserve">Signature </t>
  </si>
  <si>
    <t>Représentant de la structure</t>
  </si>
  <si>
    <t>Montant total factures acquittées  HT : (A)</t>
  </si>
  <si>
    <t>Montant HT prestation (B)</t>
  </si>
  <si>
    <t>STOCK INITIAL ( C )</t>
  </si>
  <si>
    <t>Entrées ( D )</t>
  </si>
  <si>
    <t>Sorties ( E )</t>
  </si>
  <si>
    <t>Détruites ( G )</t>
  </si>
  <si>
    <t>Onglet Etat récap de la demande ( A )</t>
  </si>
  <si>
    <t xml:space="preserve">Quantité détruite totale </t>
  </si>
  <si>
    <t xml:space="preserve">Quantité totale stockée </t>
  </si>
  <si>
    <t>Onglet Etat récap de la demande ( F )</t>
  </si>
  <si>
    <t>Onglet Etat récap de la demande  ( G )</t>
  </si>
  <si>
    <t>Quantité détruite sur la période et ayant bénéficié du stockage</t>
  </si>
  <si>
    <t>Nom du prestataire 1 :</t>
  </si>
  <si>
    <t>Nom du prestataire 2 :</t>
  </si>
  <si>
    <t>Nom du prestataire 3 :</t>
  </si>
  <si>
    <t>Quantité stockée période ( F ) = ( C ) + ( D ) - ( E )</t>
  </si>
  <si>
    <t>Total des quantités stockés ( F )</t>
  </si>
  <si>
    <t>Quantité stockée période = ( C ) + ( D )- ( E )</t>
  </si>
  <si>
    <t>Quantité stockée période = ( C ) + ( D ) - ( E )</t>
  </si>
  <si>
    <t>Avant de renseigner ce formulaire, compléter l'onglet ETAT RECAP DEMANDE relatif au suivi des stocks</t>
  </si>
  <si>
    <t>ANNEXE 30 - Calcul du montant d'aide demandée</t>
  </si>
  <si>
    <r>
      <t xml:space="preserve">SUIVI DES QUANTITES STOCKEES en Tonnes - </t>
    </r>
    <r>
      <rPr>
        <u/>
        <sz val="12"/>
        <color indexed="8"/>
        <rFont val="Calibri"/>
        <family val="2"/>
        <scheme val="minor"/>
      </rPr>
      <t>ne renseigner les champs que pour les mois de la période concernée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</si>
</sst>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0"/>
    <numFmt numFmtId="165" formatCode="_-* #,##0.00\ _€_-;\-* #,##0.00\ _€_-;_-* &quot;-&quot;??\ _€_-;_-@_-"/>
    <numFmt numFmtId="166" formatCode="_-* #,##0.0000_-;\-* #,##0.000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A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A"/>
      <name val="Calibri"/>
      <family val="2"/>
      <scheme val="minor"/>
    </font>
    <font>
      <b/>
      <sz val="12"/>
      <color indexed="8"/>
      <name val="Calibri"/>
      <family val="2"/>
      <scheme val="minor"/>
    </font>
    <font>
      <u/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9" xfId="0" applyBorder="1"/>
    <xf numFmtId="0" fontId="0" fillId="0" borderId="0" xfId="0" applyBorder="1"/>
    <xf numFmtId="164" fontId="0" fillId="0" borderId="0" xfId="0" applyNumberFormat="1" applyBorder="1"/>
    <xf numFmtId="4" fontId="0" fillId="0" borderId="0" xfId="0" applyNumberFormat="1" applyBorder="1"/>
    <xf numFmtId="0" fontId="1" fillId="0" borderId="0" xfId="0" applyFont="1" applyBorder="1"/>
    <xf numFmtId="0" fontId="1" fillId="0" borderId="17" xfId="0" applyFont="1" applyBorder="1"/>
    <xf numFmtId="164" fontId="1" fillId="0" borderId="0" xfId="0" applyNumberFormat="1" applyFont="1" applyBorder="1"/>
    <xf numFmtId="0" fontId="0" fillId="0" borderId="0" xfId="0" applyFont="1"/>
    <xf numFmtId="0" fontId="1" fillId="0" borderId="18" xfId="0" applyFont="1" applyBorder="1"/>
    <xf numFmtId="44" fontId="0" fillId="0" borderId="9" xfId="1" applyFont="1" applyBorder="1"/>
    <xf numFmtId="0" fontId="0" fillId="0" borderId="18" xfId="0" applyBorder="1"/>
    <xf numFmtId="0" fontId="0" fillId="2" borderId="9" xfId="0" applyNumberFormat="1" applyFill="1" applyBorder="1"/>
    <xf numFmtId="0" fontId="1" fillId="3" borderId="17" xfId="0" applyFont="1" applyFill="1" applyBorder="1"/>
    <xf numFmtId="44" fontId="1" fillId="3" borderId="9" xfId="1" applyFont="1" applyFill="1" applyBorder="1"/>
    <xf numFmtId="0" fontId="1" fillId="0" borderId="0" xfId="0" applyFont="1" applyAlignment="1">
      <alignment horizontal="right" vertical="center" wrapText="1"/>
    </xf>
    <xf numFmtId="0" fontId="0" fillId="0" borderId="0" xfId="0" applyFont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0" borderId="20" xfId="0" applyFont="1" applyBorder="1" applyAlignment="1">
      <alignment wrapText="1"/>
    </xf>
    <xf numFmtId="0" fontId="5" fillId="0" borderId="26" xfId="0" applyFont="1" applyBorder="1" applyAlignment="1"/>
    <xf numFmtId="44" fontId="5" fillId="0" borderId="26" xfId="1" applyFont="1" applyBorder="1" applyAlignment="1"/>
    <xf numFmtId="0" fontId="5" fillId="0" borderId="0" xfId="0" applyFont="1" applyBorder="1"/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4" fillId="0" borderId="2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14" fontId="7" fillId="0" borderId="19" xfId="0" applyNumberFormat="1" applyFont="1" applyBorder="1" applyAlignment="1">
      <alignment horizontal="center" vertical="center" wrapText="1"/>
    </xf>
    <xf numFmtId="14" fontId="7" fillId="0" borderId="34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21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/>
    <xf numFmtId="0" fontId="6" fillId="0" borderId="29" xfId="0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1" xfId="0" applyNumberFormat="1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2" borderId="13" xfId="0" applyFont="1" applyFill="1" applyBorder="1" applyAlignment="1">
      <alignment horizontal="center" vertical="center"/>
    </xf>
    <xf numFmtId="0" fontId="6" fillId="4" borderId="23" xfId="0" applyFont="1" applyFill="1" applyBorder="1"/>
    <xf numFmtId="0" fontId="6" fillId="4" borderId="24" xfId="0" applyFont="1" applyFill="1" applyBorder="1"/>
    <xf numFmtId="0" fontId="6" fillId="4" borderId="14" xfId="0" applyFont="1" applyFill="1" applyBorder="1"/>
    <xf numFmtId="0" fontId="6" fillId="0" borderId="0" xfId="0" applyFont="1"/>
    <xf numFmtId="0" fontId="8" fillId="0" borderId="0" xfId="0" applyFont="1"/>
    <xf numFmtId="164" fontId="8" fillId="0" borderId="1" xfId="0" applyNumberFormat="1" applyFont="1" applyBorder="1"/>
    <xf numFmtId="4" fontId="6" fillId="0" borderId="2" xfId="0" applyNumberFormat="1" applyFont="1" applyBorder="1"/>
    <xf numFmtId="0" fontId="6" fillId="0" borderId="2" xfId="0" applyFont="1" applyBorder="1"/>
    <xf numFmtId="0" fontId="6" fillId="0" borderId="3" xfId="0" applyFont="1" applyBorder="1"/>
    <xf numFmtId="164" fontId="6" fillId="0" borderId="4" xfId="0" applyNumberFormat="1" applyFont="1" applyBorder="1"/>
    <xf numFmtId="4" fontId="6" fillId="0" borderId="0" xfId="0" applyNumberFormat="1" applyFont="1"/>
    <xf numFmtId="0" fontId="6" fillId="0" borderId="5" xfId="0" applyFont="1" applyBorder="1"/>
    <xf numFmtId="164" fontId="6" fillId="0" borderId="6" xfId="0" applyNumberFormat="1" applyFont="1" applyBorder="1"/>
    <xf numFmtId="4" fontId="6" fillId="0" borderId="7" xfId="0" applyNumberFormat="1" applyFont="1" applyBorder="1"/>
    <xf numFmtId="0" fontId="6" fillId="0" borderId="7" xfId="0" applyFont="1" applyBorder="1"/>
    <xf numFmtId="0" fontId="6" fillId="0" borderId="8" xfId="0" applyFont="1" applyBorder="1"/>
    <xf numFmtId="0" fontId="4" fillId="0" borderId="0" xfId="0" applyFont="1"/>
    <xf numFmtId="44" fontId="5" fillId="0" borderId="10" xfId="1" applyFont="1" applyBorder="1"/>
    <xf numFmtId="166" fontId="6" fillId="0" borderId="10" xfId="3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0" fontId="10" fillId="0" borderId="0" xfId="0" applyFont="1" applyBorder="1" applyAlignment="1">
      <alignment vertical="center"/>
    </xf>
    <xf numFmtId="14" fontId="6" fillId="0" borderId="0" xfId="0" applyNumberFormat="1" applyFont="1"/>
    <xf numFmtId="0" fontId="8" fillId="0" borderId="0" xfId="0" applyFont="1" applyBorder="1"/>
  </cellXfs>
  <cellStyles count="4">
    <cellStyle name="Milliers" xfId="3" builtinId="3"/>
    <cellStyle name="Milliers 2" xfId="2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BreakPreview" zoomScale="60" zoomScaleNormal="100" workbookViewId="0">
      <selection activeCell="B2" sqref="B2"/>
    </sheetView>
  </sheetViews>
  <sheetFormatPr baseColWidth="10" defaultRowHeight="15" x14ac:dyDescent="0.25"/>
  <cols>
    <col min="1" max="1" width="45.42578125" customWidth="1"/>
    <col min="2" max="2" width="40.7109375" bestFit="1" customWidth="1"/>
    <col min="3" max="3" width="16.85546875" customWidth="1"/>
  </cols>
  <sheetData>
    <row r="1" spans="1:5" x14ac:dyDescent="0.25">
      <c r="A1" s="1" t="s">
        <v>58</v>
      </c>
      <c r="B1" s="1"/>
    </row>
    <row r="2" spans="1:5" x14ac:dyDescent="0.25">
      <c r="A2" s="1" t="s">
        <v>5</v>
      </c>
      <c r="B2" s="1"/>
    </row>
    <row r="3" spans="1:5" x14ac:dyDescent="0.25">
      <c r="A3" s="1"/>
      <c r="B3" s="1"/>
    </row>
    <row r="4" spans="1:5" x14ac:dyDescent="0.25">
      <c r="A4" s="1" t="s">
        <v>31</v>
      </c>
      <c r="B4" s="1"/>
      <c r="C4" s="4"/>
      <c r="D4" s="9"/>
    </row>
    <row r="5" spans="1:5" x14ac:dyDescent="0.25">
      <c r="A5" s="1" t="s">
        <v>2</v>
      </c>
      <c r="C5" s="5"/>
      <c r="D5" s="6"/>
    </row>
    <row r="6" spans="1:5" x14ac:dyDescent="0.25">
      <c r="C6" s="5"/>
      <c r="D6" s="6"/>
    </row>
    <row r="7" spans="1:5" s="10" customFormat="1" ht="14.45" customHeight="1" x14ac:dyDescent="0.25">
      <c r="A7" s="17" t="s">
        <v>32</v>
      </c>
      <c r="B7" s="18" t="s">
        <v>57</v>
      </c>
      <c r="C7" s="18"/>
      <c r="D7" s="18"/>
      <c r="E7" s="18"/>
    </row>
    <row r="8" spans="1:5" s="10" customFormat="1" ht="27.6" customHeight="1" x14ac:dyDescent="0.25">
      <c r="A8" s="17"/>
      <c r="B8" s="18"/>
      <c r="C8" s="18"/>
      <c r="D8" s="18"/>
      <c r="E8" s="18"/>
    </row>
    <row r="9" spans="1:5" x14ac:dyDescent="0.25">
      <c r="A9" s="1"/>
      <c r="B9" s="1"/>
      <c r="C9" s="5"/>
      <c r="D9" s="6"/>
    </row>
    <row r="10" spans="1:5" x14ac:dyDescent="0.25">
      <c r="A10" s="8" t="s">
        <v>33</v>
      </c>
      <c r="B10" s="11" t="s">
        <v>44</v>
      </c>
      <c r="C10" s="12"/>
      <c r="D10" s="6"/>
    </row>
    <row r="11" spans="1:5" x14ac:dyDescent="0.25">
      <c r="A11" s="8" t="s">
        <v>46</v>
      </c>
      <c r="B11" s="11" t="s">
        <v>47</v>
      </c>
      <c r="C11" s="3"/>
    </row>
    <row r="12" spans="1:5" x14ac:dyDescent="0.25">
      <c r="A12" s="8" t="s">
        <v>34</v>
      </c>
      <c r="B12" s="13"/>
      <c r="C12" s="14" t="e">
        <f>C10/C11</f>
        <v>#DIV/0!</v>
      </c>
    </row>
    <row r="13" spans="1:5" x14ac:dyDescent="0.25">
      <c r="A13" s="8" t="s">
        <v>45</v>
      </c>
      <c r="B13" s="11" t="s">
        <v>48</v>
      </c>
      <c r="C13" s="3"/>
    </row>
    <row r="14" spans="1:5" x14ac:dyDescent="0.25">
      <c r="A14" s="15" t="s">
        <v>35</v>
      </c>
      <c r="B14" s="11"/>
      <c r="C14" s="16" t="e">
        <f>(C10-C13*C12)*0.75</f>
        <v>#DIV/0!</v>
      </c>
    </row>
    <row r="18" spans="1:1" x14ac:dyDescent="0.25">
      <c r="A18" t="s">
        <v>3</v>
      </c>
    </row>
    <row r="19" spans="1:1" x14ac:dyDescent="0.25">
      <c r="A19" t="s">
        <v>36</v>
      </c>
    </row>
    <row r="20" spans="1:1" x14ac:dyDescent="0.25">
      <c r="A20" t="s">
        <v>37</v>
      </c>
    </row>
  </sheetData>
  <mergeCells count="2">
    <mergeCell ref="A7:A8"/>
    <mergeCell ref="B7:E8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view="pageBreakPreview" zoomScale="60" zoomScaleNormal="100" workbookViewId="0">
      <selection activeCell="C12" sqref="C12"/>
    </sheetView>
  </sheetViews>
  <sheetFormatPr baseColWidth="10" defaultRowHeight="15" x14ac:dyDescent="0.25"/>
  <cols>
    <col min="1" max="1" width="20.28515625" customWidth="1"/>
    <col min="2" max="2" width="37.42578125" customWidth="1"/>
    <col min="3" max="3" width="17.140625" customWidth="1"/>
    <col min="4" max="4" width="16.28515625" customWidth="1"/>
    <col min="5" max="5" width="21" customWidth="1"/>
    <col min="6" max="6" width="21.140625" customWidth="1"/>
    <col min="7" max="7" width="21.7109375" customWidth="1"/>
    <col min="8" max="8" width="29.85546875" customWidth="1"/>
    <col min="9" max="9" width="17.42578125" customWidth="1"/>
    <col min="10" max="10" width="21.140625" customWidth="1"/>
    <col min="11" max="11" width="21.7109375" customWidth="1"/>
    <col min="12" max="12" width="24.28515625" bestFit="1" customWidth="1"/>
    <col min="13" max="13" width="17.42578125" customWidth="1"/>
    <col min="14" max="14" width="21.28515625" customWidth="1"/>
    <col min="15" max="15" width="23.140625" customWidth="1"/>
    <col min="16" max="16" width="24.28515625" bestFit="1" customWidth="1"/>
    <col min="17" max="17" width="18.5703125" customWidth="1"/>
    <col min="18" max="18" width="11" customWidth="1"/>
  </cols>
  <sheetData>
    <row r="1" spans="1:17" ht="15.75" x14ac:dyDescent="0.25">
      <c r="A1" s="82" t="s">
        <v>20</v>
      </c>
      <c r="B1" s="82"/>
      <c r="C1" s="81"/>
      <c r="D1" s="81"/>
      <c r="E1" s="81"/>
      <c r="F1" s="81"/>
      <c r="G1" s="81"/>
      <c r="H1" s="81"/>
      <c r="I1" s="81"/>
      <c r="J1" s="81"/>
    </row>
    <row r="2" spans="1:17" ht="15.75" x14ac:dyDescent="0.25">
      <c r="A2" s="82" t="s">
        <v>5</v>
      </c>
      <c r="B2" s="82"/>
      <c r="C2" s="81"/>
      <c r="D2" s="81"/>
      <c r="E2" s="81"/>
      <c r="F2" s="83" t="s">
        <v>0</v>
      </c>
      <c r="G2" s="84"/>
      <c r="H2" s="85"/>
      <c r="I2" s="86"/>
      <c r="J2" s="81"/>
    </row>
    <row r="3" spans="1:17" ht="15.75" x14ac:dyDescent="0.25">
      <c r="A3" s="82"/>
      <c r="B3" s="82"/>
      <c r="C3" s="81"/>
      <c r="D3" s="81"/>
      <c r="E3" s="81"/>
      <c r="F3" s="87" t="s">
        <v>1</v>
      </c>
      <c r="G3" s="88"/>
      <c r="H3" s="81"/>
      <c r="I3" s="89"/>
      <c r="J3" s="52"/>
      <c r="K3" s="4"/>
    </row>
    <row r="4" spans="1:17" ht="15.75" x14ac:dyDescent="0.25">
      <c r="A4" s="82" t="s">
        <v>28</v>
      </c>
      <c r="B4" s="82"/>
      <c r="C4" s="81"/>
      <c r="D4" s="81"/>
      <c r="E4" s="81"/>
      <c r="F4" s="87" t="s">
        <v>3</v>
      </c>
      <c r="G4" s="88"/>
      <c r="H4" s="81"/>
      <c r="I4" s="89"/>
      <c r="J4" s="81"/>
      <c r="K4" s="2"/>
    </row>
    <row r="5" spans="1:17" ht="15.75" x14ac:dyDescent="0.25">
      <c r="A5" s="82" t="s">
        <v>29</v>
      </c>
      <c r="B5" s="81"/>
      <c r="C5" s="81"/>
      <c r="D5" s="81"/>
      <c r="E5" s="81"/>
      <c r="F5" s="90" t="s">
        <v>4</v>
      </c>
      <c r="G5" s="91"/>
      <c r="H5" s="92"/>
      <c r="I5" s="93"/>
      <c r="J5" s="81"/>
    </row>
    <row r="6" spans="1:17" ht="26.25" customHeight="1" thickBot="1" x14ac:dyDescent="0.3">
      <c r="A6" s="82" t="s">
        <v>2</v>
      </c>
      <c r="B6" s="81"/>
      <c r="C6" s="81"/>
      <c r="D6" s="81"/>
      <c r="E6" s="81"/>
      <c r="F6" s="81"/>
      <c r="G6" s="81"/>
      <c r="H6" s="81"/>
      <c r="I6" s="81"/>
      <c r="J6" s="81"/>
    </row>
    <row r="7" spans="1:17" ht="26.25" customHeight="1" thickBot="1" x14ac:dyDescent="0.3">
      <c r="A7" s="94" t="s">
        <v>38</v>
      </c>
      <c r="B7" s="94"/>
      <c r="C7" s="95">
        <f>I13+M13+Q13</f>
        <v>0</v>
      </c>
      <c r="D7" s="81"/>
      <c r="E7" s="81"/>
      <c r="F7" s="81"/>
      <c r="G7" s="81"/>
      <c r="H7" s="81"/>
      <c r="I7" s="81"/>
      <c r="J7" s="81"/>
    </row>
    <row r="8" spans="1:17" ht="26.25" customHeight="1" thickBot="1" x14ac:dyDescent="0.3">
      <c r="A8" s="82" t="s">
        <v>54</v>
      </c>
      <c r="B8" s="82"/>
      <c r="C8" s="96">
        <f>C31</f>
        <v>0</v>
      </c>
      <c r="D8" s="81"/>
      <c r="E8" s="97"/>
      <c r="F8" s="52"/>
      <c r="G8" s="52"/>
      <c r="H8" s="81"/>
      <c r="I8" s="81"/>
      <c r="J8" s="52"/>
      <c r="K8" s="4"/>
    </row>
    <row r="9" spans="1:17" ht="26.25" customHeight="1" x14ac:dyDescent="0.25">
      <c r="A9" s="81"/>
      <c r="B9" s="81"/>
      <c r="C9" s="81"/>
      <c r="D9" s="81"/>
      <c r="E9" s="81"/>
      <c r="F9" s="81"/>
      <c r="G9" s="98"/>
      <c r="H9" s="81"/>
      <c r="I9" s="81"/>
      <c r="J9" s="81"/>
      <c r="K9" s="2"/>
    </row>
    <row r="10" spans="1:17" ht="26.25" customHeight="1" x14ac:dyDescent="0.25">
      <c r="A10" s="81"/>
      <c r="B10" s="81"/>
      <c r="C10" s="81"/>
      <c r="D10" s="81"/>
      <c r="E10" s="81"/>
      <c r="F10" s="81"/>
      <c r="G10" s="81"/>
      <c r="H10" s="81"/>
      <c r="I10" s="81"/>
      <c r="J10" s="81"/>
    </row>
    <row r="11" spans="1:17" s="4" customFormat="1" ht="26.25" customHeight="1" x14ac:dyDescent="0.25">
      <c r="A11" s="99" t="s">
        <v>59</v>
      </c>
      <c r="B11" s="99"/>
      <c r="C11" s="99"/>
      <c r="D11" s="99"/>
      <c r="E11" s="81"/>
      <c r="F11" s="100"/>
      <c r="G11" s="52"/>
      <c r="H11" s="52"/>
      <c r="I11" s="52"/>
      <c r="J11" s="100"/>
    </row>
    <row r="12" spans="1:17" s="4" customFormat="1" ht="26.25" customHeight="1" thickBot="1" x14ac:dyDescent="0.3">
      <c r="A12" s="52"/>
      <c r="B12" s="52"/>
      <c r="C12" s="52"/>
      <c r="D12" s="52"/>
      <c r="E12" s="52"/>
      <c r="F12" s="101"/>
      <c r="G12" s="52"/>
      <c r="H12" s="52"/>
      <c r="I12" s="52"/>
      <c r="J12" s="101"/>
      <c r="N12" s="7"/>
    </row>
    <row r="13" spans="1:17" s="25" customFormat="1" ht="45" customHeight="1" x14ac:dyDescent="0.25">
      <c r="A13" s="19" t="s">
        <v>27</v>
      </c>
      <c r="B13" s="20"/>
      <c r="C13" s="20"/>
      <c r="D13" s="20"/>
      <c r="E13" s="21"/>
      <c r="F13" s="22" t="s">
        <v>50</v>
      </c>
      <c r="G13" s="23"/>
      <c r="H13" s="22" t="s">
        <v>39</v>
      </c>
      <c r="I13" s="24">
        <v>0</v>
      </c>
      <c r="J13" s="22" t="s">
        <v>51</v>
      </c>
      <c r="K13" s="23"/>
      <c r="L13" s="22" t="s">
        <v>39</v>
      </c>
      <c r="M13" s="24">
        <v>0</v>
      </c>
      <c r="N13" s="22" t="s">
        <v>52</v>
      </c>
      <c r="O13" s="23"/>
      <c r="P13" s="22" t="s">
        <v>39</v>
      </c>
      <c r="Q13" s="24">
        <v>0</v>
      </c>
    </row>
    <row r="14" spans="1:17" s="25" customFormat="1" ht="45" customHeight="1" x14ac:dyDescent="0.25">
      <c r="A14" s="26" t="s">
        <v>30</v>
      </c>
      <c r="B14" s="27"/>
      <c r="C14" s="28" t="s">
        <v>40</v>
      </c>
      <c r="D14" s="28"/>
      <c r="E14" s="29"/>
      <c r="F14" s="30" t="s">
        <v>19</v>
      </c>
      <c r="G14" s="31"/>
      <c r="H14" s="28" t="s">
        <v>40</v>
      </c>
      <c r="I14" s="28"/>
      <c r="J14" s="30" t="s">
        <v>19</v>
      </c>
      <c r="K14" s="31"/>
      <c r="L14" s="28" t="s">
        <v>40</v>
      </c>
      <c r="M14" s="28"/>
      <c r="N14" s="32" t="s">
        <v>19</v>
      </c>
      <c r="O14" s="33"/>
      <c r="P14" s="28" t="s">
        <v>40</v>
      </c>
      <c r="Q14" s="29"/>
    </row>
    <row r="15" spans="1:17" s="25" customFormat="1" ht="45" customHeight="1" thickBot="1" x14ac:dyDescent="0.3">
      <c r="A15" s="26"/>
      <c r="B15" s="27"/>
      <c r="C15" s="34">
        <f>H15+L15+P15</f>
        <v>0</v>
      </c>
      <c r="D15" s="34"/>
      <c r="E15" s="35"/>
      <c r="F15" s="36"/>
      <c r="G15" s="37"/>
      <c r="H15" s="38"/>
      <c r="I15" s="39"/>
      <c r="J15" s="36"/>
      <c r="K15" s="37"/>
      <c r="L15" s="38"/>
      <c r="M15" s="39"/>
      <c r="N15" s="40"/>
      <c r="O15" s="41"/>
      <c r="P15" s="42"/>
      <c r="Q15" s="43"/>
    </row>
    <row r="16" spans="1:17" s="52" customFormat="1" ht="45" customHeight="1" x14ac:dyDescent="0.25">
      <c r="A16" s="44" t="s">
        <v>23</v>
      </c>
      <c r="B16" s="45" t="s">
        <v>6</v>
      </c>
      <c r="C16" s="45" t="s">
        <v>24</v>
      </c>
      <c r="D16" s="46" t="s">
        <v>25</v>
      </c>
      <c r="E16" s="47" t="s">
        <v>49</v>
      </c>
      <c r="F16" s="48" t="s">
        <v>23</v>
      </c>
      <c r="G16" s="49" t="s">
        <v>6</v>
      </c>
      <c r="H16" s="49" t="s">
        <v>24</v>
      </c>
      <c r="I16" s="50" t="s">
        <v>25</v>
      </c>
      <c r="J16" s="48" t="s">
        <v>23</v>
      </c>
      <c r="K16" s="49" t="s">
        <v>6</v>
      </c>
      <c r="L16" s="49" t="s">
        <v>24</v>
      </c>
      <c r="M16" s="50" t="s">
        <v>25</v>
      </c>
      <c r="N16" s="48" t="s">
        <v>23</v>
      </c>
      <c r="O16" s="49" t="s">
        <v>6</v>
      </c>
      <c r="P16" s="49" t="s">
        <v>24</v>
      </c>
      <c r="Q16" s="51" t="s">
        <v>25</v>
      </c>
    </row>
    <row r="17" spans="1:17" s="52" customFormat="1" ht="45" customHeight="1" x14ac:dyDescent="0.25">
      <c r="A17" s="53" t="s">
        <v>21</v>
      </c>
      <c r="B17" s="45" t="s">
        <v>7</v>
      </c>
      <c r="C17" s="54">
        <f t="shared" ref="C17:C28" si="0">H17+L17+P17</f>
        <v>0</v>
      </c>
      <c r="D17" s="55">
        <f t="shared" ref="D17:D28" si="1">I17+M17+Q17</f>
        <v>0</v>
      </c>
      <c r="E17" s="56"/>
      <c r="F17" s="57" t="s">
        <v>21</v>
      </c>
      <c r="G17" s="45" t="s">
        <v>7</v>
      </c>
      <c r="H17" s="45"/>
      <c r="I17" s="58"/>
      <c r="J17" s="57" t="s">
        <v>21</v>
      </c>
      <c r="K17" s="45" t="s">
        <v>7</v>
      </c>
      <c r="L17" s="45"/>
      <c r="M17" s="58"/>
      <c r="N17" s="53" t="s">
        <v>21</v>
      </c>
      <c r="O17" s="45" t="s">
        <v>7</v>
      </c>
      <c r="P17" s="45"/>
      <c r="Q17" s="59"/>
    </row>
    <row r="18" spans="1:17" s="52" customFormat="1" ht="45" customHeight="1" x14ac:dyDescent="0.25">
      <c r="A18" s="53"/>
      <c r="B18" s="45" t="s">
        <v>8</v>
      </c>
      <c r="C18" s="54">
        <f t="shared" si="0"/>
        <v>0</v>
      </c>
      <c r="D18" s="55">
        <f t="shared" si="1"/>
        <v>0</v>
      </c>
      <c r="E18" s="56"/>
      <c r="F18" s="60"/>
      <c r="G18" s="45" t="s">
        <v>8</v>
      </c>
      <c r="H18" s="45"/>
      <c r="I18" s="58"/>
      <c r="J18" s="60"/>
      <c r="K18" s="45" t="s">
        <v>8</v>
      </c>
      <c r="L18" s="45"/>
      <c r="M18" s="58"/>
      <c r="N18" s="53"/>
      <c r="O18" s="45" t="s">
        <v>8</v>
      </c>
      <c r="P18" s="45"/>
      <c r="Q18" s="59"/>
    </row>
    <row r="19" spans="1:17" s="52" customFormat="1" ht="45" customHeight="1" x14ac:dyDescent="0.25">
      <c r="A19" s="53"/>
      <c r="B19" s="45" t="s">
        <v>9</v>
      </c>
      <c r="C19" s="54">
        <f t="shared" si="0"/>
        <v>0</v>
      </c>
      <c r="D19" s="55">
        <f t="shared" si="1"/>
        <v>0</v>
      </c>
      <c r="E19" s="56"/>
      <c r="F19" s="60"/>
      <c r="G19" s="45" t="s">
        <v>9</v>
      </c>
      <c r="H19" s="45"/>
      <c r="I19" s="58"/>
      <c r="J19" s="60"/>
      <c r="K19" s="45" t="s">
        <v>9</v>
      </c>
      <c r="L19" s="45"/>
      <c r="M19" s="58"/>
      <c r="N19" s="53"/>
      <c r="O19" s="45" t="s">
        <v>9</v>
      </c>
      <c r="P19" s="45"/>
      <c r="Q19" s="59"/>
    </row>
    <row r="20" spans="1:17" s="52" customFormat="1" ht="45" customHeight="1" x14ac:dyDescent="0.25">
      <c r="A20" s="53"/>
      <c r="B20" s="45" t="s">
        <v>10</v>
      </c>
      <c r="C20" s="54">
        <f t="shared" si="0"/>
        <v>0</v>
      </c>
      <c r="D20" s="55">
        <f t="shared" si="1"/>
        <v>0</v>
      </c>
      <c r="E20" s="56"/>
      <c r="F20" s="60"/>
      <c r="G20" s="45" t="s">
        <v>10</v>
      </c>
      <c r="H20" s="45"/>
      <c r="I20" s="58"/>
      <c r="J20" s="60"/>
      <c r="K20" s="45" t="s">
        <v>10</v>
      </c>
      <c r="L20" s="45"/>
      <c r="M20" s="58"/>
      <c r="N20" s="53"/>
      <c r="O20" s="45" t="s">
        <v>10</v>
      </c>
      <c r="P20" s="45"/>
      <c r="Q20" s="59"/>
    </row>
    <row r="21" spans="1:17" s="52" customFormat="1" ht="45" customHeight="1" x14ac:dyDescent="0.25">
      <c r="A21" s="53"/>
      <c r="B21" s="45" t="s">
        <v>11</v>
      </c>
      <c r="C21" s="54">
        <f t="shared" si="0"/>
        <v>0</v>
      </c>
      <c r="D21" s="55">
        <f t="shared" si="1"/>
        <v>0</v>
      </c>
      <c r="E21" s="56"/>
      <c r="F21" s="60"/>
      <c r="G21" s="45" t="s">
        <v>11</v>
      </c>
      <c r="H21" s="45"/>
      <c r="I21" s="58"/>
      <c r="J21" s="60"/>
      <c r="K21" s="45" t="s">
        <v>11</v>
      </c>
      <c r="L21" s="45"/>
      <c r="M21" s="58"/>
      <c r="N21" s="53"/>
      <c r="O21" s="45" t="s">
        <v>11</v>
      </c>
      <c r="P21" s="45"/>
      <c r="Q21" s="59"/>
    </row>
    <row r="22" spans="1:17" s="52" customFormat="1" ht="45" customHeight="1" x14ac:dyDescent="0.25">
      <c r="A22" s="53"/>
      <c r="B22" s="45" t="s">
        <v>12</v>
      </c>
      <c r="C22" s="54">
        <f t="shared" si="0"/>
        <v>0</v>
      </c>
      <c r="D22" s="55">
        <f t="shared" si="1"/>
        <v>0</v>
      </c>
      <c r="E22" s="56"/>
      <c r="F22" s="61"/>
      <c r="G22" s="45" t="s">
        <v>12</v>
      </c>
      <c r="H22" s="45"/>
      <c r="I22" s="58"/>
      <c r="J22" s="61"/>
      <c r="K22" s="45" t="s">
        <v>12</v>
      </c>
      <c r="L22" s="45"/>
      <c r="M22" s="58"/>
      <c r="N22" s="53"/>
      <c r="O22" s="45" t="s">
        <v>12</v>
      </c>
      <c r="P22" s="45"/>
      <c r="Q22" s="59"/>
    </row>
    <row r="23" spans="1:17" s="52" customFormat="1" ht="45" customHeight="1" x14ac:dyDescent="0.25">
      <c r="A23" s="53" t="s">
        <v>22</v>
      </c>
      <c r="B23" s="45" t="s">
        <v>13</v>
      </c>
      <c r="C23" s="54">
        <f t="shared" si="0"/>
        <v>0</v>
      </c>
      <c r="D23" s="55">
        <f t="shared" si="1"/>
        <v>0</v>
      </c>
      <c r="E23" s="56"/>
      <c r="F23" s="57" t="s">
        <v>22</v>
      </c>
      <c r="G23" s="45" t="s">
        <v>13</v>
      </c>
      <c r="H23" s="45"/>
      <c r="I23" s="58"/>
      <c r="J23" s="57" t="s">
        <v>22</v>
      </c>
      <c r="K23" s="45" t="s">
        <v>13</v>
      </c>
      <c r="L23" s="45"/>
      <c r="M23" s="58"/>
      <c r="N23" s="53" t="s">
        <v>22</v>
      </c>
      <c r="O23" s="45" t="s">
        <v>13</v>
      </c>
      <c r="P23" s="45"/>
      <c r="Q23" s="59"/>
    </row>
    <row r="24" spans="1:17" s="52" customFormat="1" ht="45" customHeight="1" x14ac:dyDescent="0.25">
      <c r="A24" s="53"/>
      <c r="B24" s="45" t="s">
        <v>14</v>
      </c>
      <c r="C24" s="54">
        <f t="shared" si="0"/>
        <v>0</v>
      </c>
      <c r="D24" s="55">
        <f t="shared" si="1"/>
        <v>0</v>
      </c>
      <c r="E24" s="56"/>
      <c r="F24" s="60"/>
      <c r="G24" s="45" t="s">
        <v>14</v>
      </c>
      <c r="H24" s="45"/>
      <c r="I24" s="58"/>
      <c r="J24" s="60"/>
      <c r="K24" s="45" t="s">
        <v>14</v>
      </c>
      <c r="L24" s="45"/>
      <c r="M24" s="58"/>
      <c r="N24" s="53"/>
      <c r="O24" s="45" t="s">
        <v>14</v>
      </c>
      <c r="P24" s="45"/>
      <c r="Q24" s="59"/>
    </row>
    <row r="25" spans="1:17" s="52" customFormat="1" ht="45" customHeight="1" x14ac:dyDescent="0.25">
      <c r="A25" s="53"/>
      <c r="B25" s="45" t="s">
        <v>15</v>
      </c>
      <c r="C25" s="54">
        <f t="shared" si="0"/>
        <v>0</v>
      </c>
      <c r="D25" s="55">
        <f t="shared" si="1"/>
        <v>0</v>
      </c>
      <c r="E25" s="56"/>
      <c r="F25" s="60"/>
      <c r="G25" s="45" t="s">
        <v>15</v>
      </c>
      <c r="H25" s="45"/>
      <c r="I25" s="58"/>
      <c r="J25" s="60"/>
      <c r="K25" s="45" t="s">
        <v>15</v>
      </c>
      <c r="L25" s="45"/>
      <c r="M25" s="58"/>
      <c r="N25" s="53"/>
      <c r="O25" s="45" t="s">
        <v>15</v>
      </c>
      <c r="P25" s="45"/>
      <c r="Q25" s="59"/>
    </row>
    <row r="26" spans="1:17" s="52" customFormat="1" ht="45" customHeight="1" x14ac:dyDescent="0.25">
      <c r="A26" s="53"/>
      <c r="B26" s="45" t="s">
        <v>16</v>
      </c>
      <c r="C26" s="54">
        <f t="shared" si="0"/>
        <v>0</v>
      </c>
      <c r="D26" s="55">
        <f t="shared" si="1"/>
        <v>0</v>
      </c>
      <c r="E26" s="56"/>
      <c r="F26" s="60"/>
      <c r="G26" s="45" t="s">
        <v>16</v>
      </c>
      <c r="H26" s="45"/>
      <c r="I26" s="58"/>
      <c r="J26" s="60"/>
      <c r="K26" s="45" t="s">
        <v>16</v>
      </c>
      <c r="L26" s="45"/>
      <c r="M26" s="58"/>
      <c r="N26" s="53"/>
      <c r="O26" s="45" t="s">
        <v>16</v>
      </c>
      <c r="P26" s="45"/>
      <c r="Q26" s="59"/>
    </row>
    <row r="27" spans="1:17" s="52" customFormat="1" ht="45" customHeight="1" x14ac:dyDescent="0.25">
      <c r="A27" s="53"/>
      <c r="B27" s="45" t="s">
        <v>17</v>
      </c>
      <c r="C27" s="54">
        <f t="shared" si="0"/>
        <v>0</v>
      </c>
      <c r="D27" s="55">
        <f t="shared" si="1"/>
        <v>0</v>
      </c>
      <c r="E27" s="56"/>
      <c r="F27" s="60"/>
      <c r="G27" s="45" t="s">
        <v>17</v>
      </c>
      <c r="H27" s="45"/>
      <c r="I27" s="58"/>
      <c r="J27" s="60"/>
      <c r="K27" s="45" t="s">
        <v>17</v>
      </c>
      <c r="L27" s="45"/>
      <c r="M27" s="58"/>
      <c r="N27" s="53"/>
      <c r="O27" s="45" t="s">
        <v>17</v>
      </c>
      <c r="P27" s="45"/>
      <c r="Q27" s="59"/>
    </row>
    <row r="28" spans="1:17" s="52" customFormat="1" ht="45" customHeight="1" x14ac:dyDescent="0.25">
      <c r="A28" s="53"/>
      <c r="B28" s="45" t="s">
        <v>18</v>
      </c>
      <c r="C28" s="54">
        <f t="shared" si="0"/>
        <v>0</v>
      </c>
      <c r="D28" s="55">
        <f t="shared" si="1"/>
        <v>0</v>
      </c>
      <c r="E28" s="56"/>
      <c r="F28" s="61"/>
      <c r="G28" s="45" t="s">
        <v>18</v>
      </c>
      <c r="H28" s="45"/>
      <c r="I28" s="58"/>
      <c r="J28" s="61"/>
      <c r="K28" s="45" t="s">
        <v>18</v>
      </c>
      <c r="L28" s="45"/>
      <c r="M28" s="58"/>
      <c r="N28" s="53"/>
      <c r="O28" s="45" t="s">
        <v>18</v>
      </c>
      <c r="P28" s="45"/>
      <c r="Q28" s="59"/>
    </row>
    <row r="29" spans="1:17" s="52" customFormat="1" ht="45" customHeight="1" x14ac:dyDescent="0.25">
      <c r="A29" s="62" t="s">
        <v>26</v>
      </c>
      <c r="B29" s="63"/>
      <c r="C29" s="64" t="s">
        <v>41</v>
      </c>
      <c r="D29" s="65" t="s">
        <v>42</v>
      </c>
      <c r="E29" s="66" t="s">
        <v>43</v>
      </c>
      <c r="F29" s="67" t="s">
        <v>26</v>
      </c>
      <c r="G29" s="68"/>
      <c r="H29" s="64" t="s">
        <v>41</v>
      </c>
      <c r="I29" s="65" t="s">
        <v>42</v>
      </c>
      <c r="J29" s="67" t="s">
        <v>26</v>
      </c>
      <c r="K29" s="68"/>
      <c r="L29" s="64" t="s">
        <v>41</v>
      </c>
      <c r="M29" s="65" t="s">
        <v>42</v>
      </c>
      <c r="N29" s="62" t="s">
        <v>26</v>
      </c>
      <c r="O29" s="63"/>
      <c r="P29" s="64" t="s">
        <v>41</v>
      </c>
      <c r="Q29" s="69" t="s">
        <v>42</v>
      </c>
    </row>
    <row r="30" spans="1:17" s="52" customFormat="1" ht="45" customHeight="1" x14ac:dyDescent="0.25">
      <c r="A30" s="62"/>
      <c r="B30" s="63"/>
      <c r="C30" s="70">
        <f>SUM(C17:C28)</f>
        <v>0</v>
      </c>
      <c r="D30" s="71">
        <f>SUM(D17:D28)</f>
        <v>0</v>
      </c>
      <c r="E30" s="72">
        <f>SUM(E17:E28)</f>
        <v>0</v>
      </c>
      <c r="F30" s="73"/>
      <c r="G30" s="74"/>
      <c r="H30" s="70">
        <f>SUM(H17:H28)</f>
        <v>0</v>
      </c>
      <c r="I30" s="71">
        <f>SUM(I17:I28)</f>
        <v>0</v>
      </c>
      <c r="J30" s="73"/>
      <c r="K30" s="74"/>
      <c r="L30" s="70">
        <f>SUM(L17:L28)</f>
        <v>0</v>
      </c>
      <c r="M30" s="71">
        <f>SUM(M17:M28)</f>
        <v>0</v>
      </c>
      <c r="N30" s="62"/>
      <c r="O30" s="63"/>
      <c r="P30" s="70">
        <f>SUM(P17:P28)</f>
        <v>0</v>
      </c>
      <c r="Q30" s="72">
        <f>SUM(Q17:Q28)</f>
        <v>0</v>
      </c>
    </row>
    <row r="31" spans="1:17" s="52" customFormat="1" ht="45" customHeight="1" thickBot="1" x14ac:dyDescent="0.3">
      <c r="A31" s="75" t="s">
        <v>53</v>
      </c>
      <c r="B31" s="76"/>
      <c r="C31" s="77">
        <f>C30+C15-D30</f>
        <v>0</v>
      </c>
      <c r="D31" s="78"/>
      <c r="E31" s="79"/>
      <c r="F31" s="75" t="s">
        <v>55</v>
      </c>
      <c r="G31" s="76"/>
      <c r="H31" s="77">
        <f>H30+H15-I30</f>
        <v>0</v>
      </c>
      <c r="I31" s="78"/>
      <c r="J31" s="75" t="s">
        <v>56</v>
      </c>
      <c r="K31" s="76"/>
      <c r="L31" s="77">
        <f>L30+L15-M30</f>
        <v>0</v>
      </c>
      <c r="M31" s="78"/>
      <c r="N31" s="75" t="s">
        <v>56</v>
      </c>
      <c r="O31" s="76"/>
      <c r="P31" s="77">
        <f>P30+P15-Q30</f>
        <v>0</v>
      </c>
      <c r="Q31" s="80"/>
    </row>
    <row r="32" spans="1:17" s="52" customFormat="1" ht="45" customHeight="1" x14ac:dyDescent="0.25"/>
    <row r="33" s="81" customFormat="1" ht="45" customHeight="1" x14ac:dyDescent="0.25"/>
  </sheetData>
  <mergeCells count="29">
    <mergeCell ref="N31:O31"/>
    <mergeCell ref="J14:K15"/>
    <mergeCell ref="J17:J22"/>
    <mergeCell ref="J23:J28"/>
    <mergeCell ref="J29:K30"/>
    <mergeCell ref="N23:N28"/>
    <mergeCell ref="N29:O30"/>
    <mergeCell ref="J31:K31"/>
    <mergeCell ref="F31:G31"/>
    <mergeCell ref="A23:A28"/>
    <mergeCell ref="F14:G15"/>
    <mergeCell ref="H14:I14"/>
    <mergeCell ref="H15:I15"/>
    <mergeCell ref="F17:F22"/>
    <mergeCell ref="F23:F28"/>
    <mergeCell ref="A29:B30"/>
    <mergeCell ref="A31:B31"/>
    <mergeCell ref="C14:E14"/>
    <mergeCell ref="C15:E15"/>
    <mergeCell ref="F29:G30"/>
    <mergeCell ref="A13:E13"/>
    <mergeCell ref="A14:B15"/>
    <mergeCell ref="A17:A22"/>
    <mergeCell ref="N17:N22"/>
    <mergeCell ref="P14:Q14"/>
    <mergeCell ref="P15:Q15"/>
    <mergeCell ref="N14:O15"/>
    <mergeCell ref="L14:M14"/>
    <mergeCell ref="L15:M15"/>
  </mergeCells>
  <pageMargins left="0.25" right="0.25" top="0.75" bottom="0.75" header="0.3" footer="0.3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Calcul de l'aide </vt:lpstr>
      <vt:lpstr>Etat récap demande</vt:lpstr>
      <vt:lpstr>'Etat récap demande'!Zone_d_impression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2025-04-16T16:39:41Z</cp:lastPrinted>
  <dcterms:created xsi:type="dcterms:W3CDTF">2022-02-18T13:02:23Z</dcterms:created>
  <dcterms:modified xsi:type="dcterms:W3CDTF">2025-04-16T16:39:48Z</dcterms:modified>
</cp:coreProperties>
</file>